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ocios" sheetId="1" state="visible" r:id="rId1"/>
    <sheet name="Recibos" sheetId="2" state="visible" r:id="rId2"/>
    <sheet name="Resum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>
      <i val="1"/>
      <color rgb="00888888"/>
    </font>
  </fonts>
  <fills count="3">
    <fill>
      <patternFill/>
    </fill>
    <fill>
      <patternFill patternType="gray125"/>
    </fill>
    <fill>
      <patternFill patternType="solid">
        <fgColor rgb="000A0F1C"/>
        <bgColor rgb="000A0F1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20" customWidth="1" min="3" max="3"/>
    <col width="14" customWidth="1" min="4" max="4"/>
    <col width="26" customWidth="1" min="5" max="5"/>
    <col width="14" customWidth="1" min="6" max="6"/>
    <col width="12" customWidth="1" min="7" max="7"/>
    <col width="16" customWidth="1" min="8" max="8"/>
    <col width="14" customWidth="1" min="9" max="9"/>
    <col width="22" customWidth="1" min="10" max="10"/>
    <col width="26" customWidth="1" min="11" max="11"/>
    <col width="14" customWidth="1" min="12" max="12"/>
    <col width="14" customWidth="1" min="13" max="13"/>
    <col width="24" customWidth="1" min="14" max="14"/>
  </cols>
  <sheetData>
    <row r="1" ht="32" customHeight="1">
      <c r="A1" s="1" t="inlineStr">
        <is>
          <t>Nº Socio</t>
        </is>
      </c>
      <c r="B1" s="1" t="inlineStr">
        <is>
          <t>Nombre</t>
        </is>
      </c>
      <c r="C1" s="1" t="inlineStr">
        <is>
          <t>Apellidos</t>
        </is>
      </c>
      <c r="D1" s="1" t="inlineStr">
        <is>
          <t>NIF/NIE</t>
        </is>
      </c>
      <c r="E1" s="1" t="inlineStr">
        <is>
          <t>Email</t>
        </is>
      </c>
      <c r="F1" s="1" t="inlineStr">
        <is>
          <t>Teléfono</t>
        </is>
      </c>
      <c r="G1" s="1" t="inlineStr">
        <is>
          <t>Fecha alta</t>
        </is>
      </c>
      <c r="H1" s="1" t="inlineStr">
        <is>
          <t>Equipo</t>
        </is>
      </c>
      <c r="I1" s="1" t="inlineStr">
        <is>
          <t>Categoría</t>
        </is>
      </c>
      <c r="J1" s="1" t="inlineStr">
        <is>
          <t>Tutor legal (si menor)</t>
        </is>
      </c>
      <c r="K1" s="1" t="inlineStr">
        <is>
          <t>IBAN</t>
        </is>
      </c>
      <c r="L1" s="1" t="inlineStr">
        <is>
          <t>Cuota mensual €</t>
        </is>
      </c>
      <c r="M1" s="1" t="inlineStr">
        <is>
          <t>Estado</t>
        </is>
      </c>
      <c r="N1" s="1" t="inlineStr">
        <is>
          <t>Notas</t>
        </is>
      </c>
    </row>
    <row r="2">
      <c r="A2" s="2" t="n">
        <v>1</v>
      </c>
      <c r="B2" s="2" t="inlineStr">
        <is>
          <t>Alex</t>
        </is>
      </c>
      <c r="C2" s="2" t="inlineStr">
        <is>
          <t>García López</t>
        </is>
      </c>
      <c r="D2" s="2" t="inlineStr">
        <is>
          <t>12345678A</t>
        </is>
      </c>
      <c r="E2" s="2" t="inlineStr">
        <is>
          <t>alex@ejemplo.com</t>
        </is>
      </c>
      <c r="F2" s="2" t="inlineStr">
        <is>
          <t>611111111</t>
        </is>
      </c>
      <c r="G2" s="2" t="inlineStr">
        <is>
          <t>2025-09-01</t>
        </is>
      </c>
      <c r="H2" s="2" t="inlineStr">
        <is>
          <t>Benjamín A</t>
        </is>
      </c>
      <c r="I2" s="2" t="inlineStr">
        <is>
          <t>Benjamín</t>
        </is>
      </c>
      <c r="J2" s="2" t="inlineStr">
        <is>
          <t>María García (madre)</t>
        </is>
      </c>
      <c r="K2" s="2" t="inlineStr">
        <is>
          <t>ES12 0000 0000 0000 0000 0001</t>
        </is>
      </c>
      <c r="L2" s="2" t="n">
        <v>35</v>
      </c>
      <c r="M2" s="2" t="inlineStr">
        <is>
          <t>Al día</t>
        </is>
      </c>
      <c r="N2" s="2" t="inlineStr"/>
    </row>
    <row r="3">
      <c r="A3" s="2" t="n">
        <v>2</v>
      </c>
      <c r="B3" s="2" t="inlineStr">
        <is>
          <t>Lucía</t>
        </is>
      </c>
      <c r="C3" s="2" t="inlineStr">
        <is>
          <t>Martín Ruiz</t>
        </is>
      </c>
      <c r="D3" s="2" t="inlineStr">
        <is>
          <t>23456789B</t>
        </is>
      </c>
      <c r="E3" s="2" t="inlineStr">
        <is>
          <t>lucia@ejemplo.com</t>
        </is>
      </c>
      <c r="F3" s="2" t="inlineStr">
        <is>
          <t>622222222</t>
        </is>
      </c>
      <c r="G3" s="2" t="inlineStr">
        <is>
          <t>2025-09-01</t>
        </is>
      </c>
      <c r="H3" s="2" t="inlineStr">
        <is>
          <t>Cadete B</t>
        </is>
      </c>
      <c r="I3" s="2" t="inlineStr">
        <is>
          <t>Cadete</t>
        </is>
      </c>
      <c r="J3" s="2" t="inlineStr">
        <is>
          <t>—</t>
        </is>
      </c>
      <c r="K3" s="2" t="inlineStr">
        <is>
          <t>ES12 0000 0000 0000 0000 0002</t>
        </is>
      </c>
      <c r="L3" s="2" t="n">
        <v>45</v>
      </c>
      <c r="M3" s="2" t="inlineStr">
        <is>
          <t>Al día</t>
        </is>
      </c>
      <c r="N3" s="2" t="inlineStr"/>
    </row>
    <row r="4">
      <c r="A4" s="2" t="n">
        <v>3</v>
      </c>
      <c r="B4" s="2" t="inlineStr">
        <is>
          <t>Pablo</t>
        </is>
      </c>
      <c r="C4" s="2" t="inlineStr">
        <is>
          <t>Sánchez Vega</t>
        </is>
      </c>
      <c r="D4" s="2" t="inlineStr">
        <is>
          <t>34567890C</t>
        </is>
      </c>
      <c r="E4" s="2" t="inlineStr">
        <is>
          <t>pablo@ejemplo.com</t>
        </is>
      </c>
      <c r="F4" s="2" t="inlineStr">
        <is>
          <t>633333333</t>
        </is>
      </c>
      <c r="G4" s="2" t="inlineStr">
        <is>
          <t>2025-09-15</t>
        </is>
      </c>
      <c r="H4" s="2" t="inlineStr">
        <is>
          <t>Alevín A</t>
        </is>
      </c>
      <c r="I4" s="2" t="inlineStr">
        <is>
          <t>Alevín</t>
        </is>
      </c>
      <c r="J4" s="2" t="inlineStr">
        <is>
          <t>Juan Sánchez (padre)</t>
        </is>
      </c>
      <c r="K4" s="2" t="inlineStr">
        <is>
          <t>ES12 0000 0000 0000 0000 0003</t>
        </is>
      </c>
      <c r="L4" s="2" t="n">
        <v>35</v>
      </c>
      <c r="M4" s="2" t="inlineStr">
        <is>
          <t>Impagado</t>
        </is>
      </c>
      <c r="N4" s="2" t="inlineStr">
        <is>
          <t>Reintento mes 2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24" customWidth="1" min="3" max="3"/>
    <col width="12" customWidth="1" min="4" max="4"/>
    <col width="14" customWidth="1" min="5" max="5"/>
    <col width="14" customWidth="1" min="6" max="6"/>
    <col width="14" customWidth="1" min="7" max="7"/>
    <col width="14" customWidth="1" min="8" max="8"/>
    <col width="28" customWidth="1" min="9" max="9"/>
  </cols>
  <sheetData>
    <row r="1">
      <c r="A1" s="3" t="inlineStr">
        <is>
          <t>Mes</t>
        </is>
      </c>
      <c r="B1" s="3" t="inlineStr">
        <is>
          <t>Nº Socio</t>
        </is>
      </c>
      <c r="C1" s="3" t="inlineStr">
        <is>
          <t>Nombre</t>
        </is>
      </c>
      <c r="D1" s="3" t="inlineStr">
        <is>
          <t>Importe €</t>
        </is>
      </c>
      <c r="E1" s="3" t="inlineStr">
        <is>
          <t>Fecha emisión</t>
        </is>
      </c>
      <c r="F1" s="3" t="inlineStr">
        <is>
          <t>Fecha cobro</t>
        </is>
      </c>
      <c r="G1" s="3" t="inlineStr">
        <is>
          <t>Estado</t>
        </is>
      </c>
      <c r="H1" s="3" t="inlineStr">
        <is>
          <t>Método</t>
        </is>
      </c>
      <c r="I1" s="3" t="inlineStr">
        <is>
          <t>Concepto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</cols>
  <sheetData>
    <row r="1">
      <c r="A1" s="4" t="inlineStr">
        <is>
          <t>Resumen del mes</t>
        </is>
      </c>
    </row>
    <row r="3">
      <c r="A3" t="inlineStr">
        <is>
          <t>Socios totales:</t>
        </is>
      </c>
      <c r="B3">
        <f>COUNTA(Socios!B:B)-1</f>
        <v/>
      </c>
    </row>
    <row r="4">
      <c r="A4" t="inlineStr">
        <is>
          <t>Cuota total esperada:</t>
        </is>
      </c>
      <c r="B4">
        <f>SUM(Socios!L:L)</f>
        <v/>
      </c>
    </row>
    <row r="5">
      <c r="A5" t="inlineStr">
        <is>
          <t>Recibos cobrados:</t>
        </is>
      </c>
      <c r="B5">
        <f>COUNTIF(Recibos!G:G,"Cobrado")</f>
        <v/>
      </c>
    </row>
    <row r="6">
      <c r="A6" t="inlineStr">
        <is>
          <t>Recibos impagados:</t>
        </is>
      </c>
      <c r="B6">
        <f>COUNTIF(Recibos!G:G,"Impagado")</f>
        <v/>
      </c>
    </row>
    <row r="8">
      <c r="A8" s="5" t="inlineStr">
        <is>
          <t>Plantilla generada por FutbolCRM — futbolcrm.com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2026-05-01T08:35:11Z</dcterms:created>
  <dcterms:modified xsi:type="dcterms:W3CDTF">2026-05-01T08:35:11Z</dcterms:modified>
</cp:coreProperties>
</file>